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19DAA549-4700-4C3C-9170-009FB72EE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Х" sheetId="8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H11" i="8"/>
  <c r="H20" i="8" s="1"/>
  <c r="G11" i="8"/>
  <c r="G20" i="8" s="1"/>
  <c r="F11" i="8"/>
  <c r="F20" i="8" s="1"/>
  <c r="E11" i="8"/>
  <c r="E20" i="8" s="1"/>
  <c r="H8" i="8"/>
  <c r="G8" i="8"/>
  <c r="F8" i="8"/>
  <c r="E8" i="8"/>
  <c r="D8" i="8"/>
  <c r="E21" i="8" l="1"/>
  <c r="F21" i="8"/>
  <c r="G21" i="8"/>
  <c r="D21" i="8" l="1"/>
</calcChain>
</file>

<file path=xl/sharedStrings.xml><?xml version="1.0" encoding="utf-8"?>
<sst xmlns="http://schemas.openxmlformats.org/spreadsheetml/2006/main" count="54" uniqueCount="31">
  <si>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</si>
  <si>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</si>
  <si>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</si>
  <si>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</si>
  <si>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</si>
  <si>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</si>
  <si>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</si>
  <si>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</si>
  <si>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</si>
  <si>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</si>
  <si>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</si>
  <si>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</si>
  <si>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</si>
  <si>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</si>
  <si>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СЕЛЬСКОЕ ХОЗЯЙСТВО</t>
  </si>
  <si>
    <t>РАБОТЫ АДМИНИСТРАЦИИ БОЛЬШЕБОЛДИНСКОГО МУНИЦИПАЛЬНОГО ОКРУГА НА 2026 ГОД</t>
  </si>
  <si>
    <t>Доп.расходы, тыс. ру.</t>
  </si>
  <si>
    <t>Прнмечание (риски и пр.)</t>
  </si>
  <si>
    <t>Ответственные лица</t>
  </si>
  <si>
    <t>в течениие года</t>
  </si>
  <si>
    <t>Муниципальная  программа "Развитие агропромышленного комплекса Большеболдинского муниципального округа Нижегородской области "</t>
  </si>
  <si>
    <t>Подпрограмма "Эпизоотическое благополучиеБольшеболдинского муниципального округа"</t>
  </si>
  <si>
    <t>Благоустройство сельских территорий</t>
  </si>
  <si>
    <t>Строительство жилого помещения (жилого дома), предоставляемого гражданам Российской Федерации, проживающим на сельских территориях, по договору найма жилого помещения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</si>
  <si>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</si>
  <si>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Строительство нового водозабора с сетями водоснабжения на территории с. Большое Болдино Нижегородской области</t>
  </si>
  <si>
    <t>Строительство здания социо-культурного и делового центра Большеболдинского муниципального округа</t>
  </si>
  <si>
    <t>Региональный проект "Современный облик сельских территорий", в т.ч.</t>
  </si>
  <si>
    <t>Осуществление мероприятий по снижению инфекционныхболезней животных и снижению инвазионной заболеваемости животных</t>
  </si>
  <si>
    <t>Подпрограмма "Комплексное развитиесельскохозяйственных территорий"</t>
  </si>
  <si>
    <t>Начальник Управления с/х                   А. Н. Лысов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</si>
</sst>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sz val="8"/>
      <name val="Calibri"/>
    </font>
    <font>
      <sz val="12"/>
      <color theme="1"/>
      <name val="Calibri"/>
      <scheme val="minor"/>
    </font>
    <font>
      <sz val="12"/>
      <name val="Calibri"/>
    </font>
    <font>
      <sz val="12"/>
      <color theme="1"/>
      <name val="Calibri"/>
      <scheme val="minor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3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0" fontId="0" fillId="0" borderId="0" xfId="0" applyFont="1"/>
    <xf numFmtId="0" fontId="8" fillId="0" borderId="0" xfId="0" applyNumberFormat="1" applyFont="1"/>
    <xf numFmtId="0" fontId="6" fillId="0" borderId="1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/>
    </xf>
    <xf numFmtId="4" fontId="9" fillId="0" borderId="12" xfId="0" applyNumberFormat="1" applyFont="1" applyBorder="1" applyAlignment="1">
      <alignment horizontal="center" vertical="top"/>
    </xf>
    <xf numFmtId="0" fontId="10" fillId="0" borderId="0" xfId="0" applyNumberFormat="1" applyFont="1"/>
    <xf numFmtId="0" fontId="10" fillId="0" borderId="0" xfId="0" applyFont="1"/>
    <xf numFmtId="0" fontId="10" fillId="0" borderId="7" xfId="0" applyFont="1" applyBorder="1"/>
    <xf numFmtId="0" fontId="9" fillId="0" borderId="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/>
    </xf>
    <xf numFmtId="0" fontId="9" fillId="0" borderId="1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top" wrapText="1"/>
    </xf>
    <xf numFmtId="0" fontId="9" fillId="0" borderId="1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top"/>
    </xf>
    <xf numFmtId="16" fontId="9" fillId="0" borderId="12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5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0.7109375" style="1" customWidth="1"/>
    <col min="10" max="10" width="10.85546875" style="1" customWidth="1"/>
    <col min="11" max="11" width="10.5703125" style="1" customWidth="1"/>
    <col min="12" max="12" width="12.7109375" style="1" customWidth="1"/>
    <col min="13" max="16384" width="9.140625" style="1"/>
  </cols>
  <sheetData>
    <row r="2" spans="1:14" ht="15.75" customHeight="1" x14ac:dyDescent="0.2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</row>
    <row r="3" spans="1:14" ht="18.75" customHeight="1" x14ac:dyDescent="0.25">
      <c r="B3" s="34" t="s">
        <v>15</v>
      </c>
      <c r="C3" s="34"/>
      <c r="D3" s="34"/>
      <c r="E3" s="34"/>
      <c r="F3" s="34"/>
      <c r="G3" s="34"/>
      <c r="H3" s="34"/>
      <c r="I3" s="34"/>
      <c r="J3" s="34"/>
      <c r="K3" s="34"/>
    </row>
    <row r="4" spans="1:14" ht="18.75" customHeight="1" x14ac:dyDescent="0.25">
      <c r="B4" s="35" t="s">
        <v>14</v>
      </c>
      <c r="C4" s="35"/>
      <c r="D4" s="35"/>
      <c r="E4" s="35"/>
      <c r="F4" s="35"/>
      <c r="G4" s="35"/>
      <c r="H4" s="35"/>
      <c r="I4" s="35"/>
      <c r="J4" s="35"/>
      <c r="K4" s="35"/>
    </row>
    <row r="6" spans="1:14" ht="47.25" customHeight="1" x14ac:dyDescent="0.25">
      <c r="A6" s="36" t="s">
        <v>1</v>
      </c>
      <c r="B6" s="38" t="s">
        <v>2</v>
      </c>
      <c r="C6" s="38" t="s">
        <v>3</v>
      </c>
      <c r="D6" s="39" t="s">
        <v>4</v>
      </c>
      <c r="E6" s="40"/>
      <c r="F6" s="40"/>
      <c r="G6" s="40"/>
      <c r="H6" s="41"/>
      <c r="I6" s="38" t="s">
        <v>5</v>
      </c>
      <c r="J6" s="38" t="s">
        <v>16</v>
      </c>
      <c r="K6" s="42" t="s">
        <v>17</v>
      </c>
      <c r="L6" s="33" t="s">
        <v>18</v>
      </c>
    </row>
    <row r="7" spans="1:14" ht="25.5" x14ac:dyDescent="0.25">
      <c r="A7" s="37"/>
      <c r="B7" s="43"/>
      <c r="C7" s="43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43"/>
      <c r="J7" s="43"/>
      <c r="K7" s="44"/>
      <c r="L7" s="33"/>
    </row>
    <row r="8" spans="1:14" ht="78.75" x14ac:dyDescent="0.25">
      <c r="A8" s="7">
        <v>1</v>
      </c>
      <c r="B8" s="15" t="s">
        <v>20</v>
      </c>
      <c r="C8" s="8" t="s">
        <v>19</v>
      </c>
      <c r="D8" s="24">
        <f>D9+D11</f>
        <v>743984.20000000007</v>
      </c>
      <c r="E8" s="24">
        <f>E9+E11</f>
        <v>14002.2</v>
      </c>
      <c r="F8" s="24">
        <f>F9+F11</f>
        <v>45659.4</v>
      </c>
      <c r="G8" s="24">
        <f>G9+G11</f>
        <v>611100</v>
      </c>
      <c r="H8" s="24">
        <f>H9+H11</f>
        <v>73222.600000000006</v>
      </c>
      <c r="I8" s="24"/>
      <c r="J8" s="25"/>
      <c r="K8" s="9"/>
      <c r="L8" s="22" t="s">
        <v>30</v>
      </c>
      <c r="M8" s="13"/>
      <c r="N8" s="13"/>
    </row>
    <row r="9" spans="1:14" ht="61.5" customHeight="1" x14ac:dyDescent="0.25">
      <c r="A9" s="7">
        <v>2</v>
      </c>
      <c r="B9" s="15" t="s">
        <v>21</v>
      </c>
      <c r="C9" s="8" t="s">
        <v>19</v>
      </c>
      <c r="D9" s="8">
        <v>151.80000000000001</v>
      </c>
      <c r="E9" s="8"/>
      <c r="F9" s="8">
        <v>151.80000000000001</v>
      </c>
      <c r="G9" s="9"/>
      <c r="H9" s="9"/>
      <c r="I9" s="9"/>
      <c r="J9" s="25"/>
      <c r="K9" s="9"/>
      <c r="L9" s="22" t="s">
        <v>30</v>
      </c>
      <c r="M9" s="13"/>
      <c r="N9" s="13"/>
    </row>
    <row r="10" spans="1:14" ht="56.25" customHeight="1" x14ac:dyDescent="0.25">
      <c r="A10" s="7">
        <v>3</v>
      </c>
      <c r="B10" s="15" t="s">
        <v>28</v>
      </c>
      <c r="C10" s="8" t="s">
        <v>19</v>
      </c>
      <c r="D10" s="26">
        <v>151.80000000000001</v>
      </c>
      <c r="E10" s="17"/>
      <c r="F10" s="17">
        <v>151.80000000000001</v>
      </c>
      <c r="G10" s="18"/>
      <c r="H10" s="18"/>
      <c r="I10" s="18"/>
      <c r="J10" s="9"/>
      <c r="K10" s="9"/>
      <c r="L10" s="22" t="s">
        <v>30</v>
      </c>
      <c r="M10" s="13"/>
      <c r="N10" s="13"/>
    </row>
    <row r="11" spans="1:14" ht="55.5" customHeight="1" x14ac:dyDescent="0.25">
      <c r="A11" s="7">
        <v>4</v>
      </c>
      <c r="B11" s="15" t="s">
        <v>29</v>
      </c>
      <c r="C11" s="8" t="s">
        <v>19</v>
      </c>
      <c r="D11" s="27">
        <v>743832.4</v>
      </c>
      <c r="E11" s="26">
        <f>E12+E13+E14+E15</f>
        <v>14002.2</v>
      </c>
      <c r="F11" s="26">
        <f>F12+F13+F14+F15</f>
        <v>45507.6</v>
      </c>
      <c r="G11" s="26">
        <f>G12+G13+G14+G15</f>
        <v>611100</v>
      </c>
      <c r="H11" s="26">
        <f>H12+H13+H14+H15</f>
        <v>73222.600000000006</v>
      </c>
      <c r="I11" s="26"/>
      <c r="J11" s="9"/>
      <c r="K11" s="9"/>
      <c r="L11" s="22" t="s">
        <v>30</v>
      </c>
      <c r="M11" s="13"/>
      <c r="N11" s="13"/>
    </row>
    <row r="12" spans="1:14" ht="61.5" customHeight="1" x14ac:dyDescent="0.25">
      <c r="A12" s="7">
        <v>5</v>
      </c>
      <c r="B12" s="23" t="s">
        <v>22</v>
      </c>
      <c r="C12" s="8" t="s">
        <v>19</v>
      </c>
      <c r="D12" s="26">
        <v>69.599999999999994</v>
      </c>
      <c r="E12" s="17">
        <v>69.599999999999994</v>
      </c>
      <c r="F12" s="17"/>
      <c r="G12" s="18"/>
      <c r="H12" s="18"/>
      <c r="I12" s="18"/>
      <c r="J12" s="9"/>
      <c r="K12" s="9"/>
      <c r="L12" s="22" t="s">
        <v>30</v>
      </c>
      <c r="M12" s="13"/>
      <c r="N12" s="13"/>
    </row>
    <row r="13" spans="1:14" ht="94.5" x14ac:dyDescent="0.25">
      <c r="A13" s="6">
        <v>6</v>
      </c>
      <c r="B13" s="15" t="s">
        <v>23</v>
      </c>
      <c r="C13" s="8" t="s">
        <v>19</v>
      </c>
      <c r="D13" s="26">
        <v>415</v>
      </c>
      <c r="E13" s="28">
        <v>415</v>
      </c>
      <c r="F13" s="26"/>
      <c r="G13" s="26"/>
      <c r="H13" s="26"/>
      <c r="I13" s="29"/>
      <c r="J13" s="11"/>
      <c r="K13" s="9"/>
      <c r="L13" s="22" t="s">
        <v>30</v>
      </c>
      <c r="M13" s="13"/>
      <c r="N13" s="13"/>
    </row>
    <row r="14" spans="1:14" ht="78.75" x14ac:dyDescent="0.25">
      <c r="A14" s="20">
        <v>7</v>
      </c>
      <c r="B14" s="15" t="s">
        <v>24</v>
      </c>
      <c r="C14" s="8" t="s">
        <v>19</v>
      </c>
      <c r="D14" s="26">
        <v>10822.3</v>
      </c>
      <c r="E14" s="26">
        <v>10822.3</v>
      </c>
      <c r="F14" s="26"/>
      <c r="G14" s="26"/>
      <c r="H14" s="26"/>
      <c r="I14" s="26"/>
      <c r="J14" s="18"/>
      <c r="K14" s="9"/>
      <c r="L14" s="22" t="s">
        <v>30</v>
      </c>
      <c r="M14" s="13"/>
      <c r="N14" s="13"/>
    </row>
    <row r="15" spans="1:14" ht="58.5" customHeight="1" x14ac:dyDescent="0.25">
      <c r="A15" s="7">
        <v>8</v>
      </c>
      <c r="B15" s="15" t="s">
        <v>27</v>
      </c>
      <c r="C15" s="8" t="s">
        <v>19</v>
      </c>
      <c r="D15" s="8">
        <v>732525.5</v>
      </c>
      <c r="E15" s="26">
        <v>2695.3</v>
      </c>
      <c r="F15" s="26">
        <v>45507.6</v>
      </c>
      <c r="G15" s="26">
        <v>611100</v>
      </c>
      <c r="H15" s="26">
        <v>73222.600000000006</v>
      </c>
      <c r="I15" s="26"/>
      <c r="J15" s="11"/>
      <c r="K15" s="9"/>
      <c r="L15" s="22" t="s">
        <v>30</v>
      </c>
      <c r="M15" s="13"/>
      <c r="N15" s="13"/>
    </row>
    <row r="16" spans="1:14" ht="63" x14ac:dyDescent="0.25">
      <c r="A16" s="7">
        <v>9</v>
      </c>
      <c r="B16" s="15" t="s">
        <v>25</v>
      </c>
      <c r="C16" s="8" t="s">
        <v>19</v>
      </c>
      <c r="D16" s="26">
        <v>530300</v>
      </c>
      <c r="E16" s="26">
        <v>2033.7</v>
      </c>
      <c r="F16" s="26">
        <v>32939.300000000003</v>
      </c>
      <c r="G16" s="26">
        <v>442327</v>
      </c>
      <c r="H16" s="26">
        <v>53000</v>
      </c>
      <c r="I16" s="26"/>
      <c r="J16" s="11"/>
      <c r="K16" s="9"/>
      <c r="L16" s="22" t="s">
        <v>30</v>
      </c>
      <c r="M16" s="13"/>
      <c r="N16" s="13"/>
    </row>
    <row r="17" spans="1:14" ht="63" x14ac:dyDescent="0.25">
      <c r="A17" s="7">
        <v>10</v>
      </c>
      <c r="B17" s="15" t="s">
        <v>26</v>
      </c>
      <c r="C17" s="8" t="s">
        <v>19</v>
      </c>
      <c r="D17" s="26">
        <v>202225.5</v>
      </c>
      <c r="E17" s="26">
        <v>661.6</v>
      </c>
      <c r="F17" s="26">
        <v>12568.3</v>
      </c>
      <c r="G17" s="26">
        <v>168773</v>
      </c>
      <c r="H17" s="26">
        <v>20222.599999999999</v>
      </c>
      <c r="I17" s="26"/>
      <c r="J17" s="30"/>
      <c r="K17" s="9"/>
      <c r="L17" s="22" t="s">
        <v>30</v>
      </c>
      <c r="M17" s="13"/>
      <c r="N17" s="13"/>
    </row>
    <row r="18" spans="1:14" ht="15.75" x14ac:dyDescent="0.25">
      <c r="A18" s="3"/>
      <c r="B18" s="16"/>
      <c r="C18" s="31"/>
      <c r="D18" s="26"/>
      <c r="E18" s="26"/>
      <c r="F18" s="26"/>
      <c r="G18" s="26"/>
      <c r="H18" s="26"/>
      <c r="I18" s="26"/>
      <c r="J18" s="11"/>
      <c r="K18" s="9"/>
      <c r="L18" s="14"/>
      <c r="M18" s="13"/>
      <c r="N18" s="13"/>
    </row>
    <row r="19" spans="1:14" ht="15.75" x14ac:dyDescent="0.25">
      <c r="A19" s="3"/>
      <c r="B19" s="16"/>
      <c r="C19" s="31"/>
      <c r="D19" s="26"/>
      <c r="E19" s="32"/>
      <c r="F19" s="32"/>
      <c r="G19" s="32"/>
      <c r="H19" s="32"/>
      <c r="I19" s="32"/>
      <c r="J19" s="18"/>
      <c r="K19" s="9"/>
      <c r="L19" s="14"/>
      <c r="M19" s="13"/>
      <c r="N19" s="13"/>
    </row>
    <row r="20" spans="1:14" ht="15.75" x14ac:dyDescent="0.25">
      <c r="A20" s="10" t="s">
        <v>11</v>
      </c>
      <c r="B20" s="16" t="s">
        <v>12</v>
      </c>
      <c r="C20" s="17" t="s">
        <v>11</v>
      </c>
      <c r="D20" s="26">
        <f>D9+D11</f>
        <v>743984.20000000007</v>
      </c>
      <c r="E20" s="26">
        <f>E9+E11</f>
        <v>14002.2</v>
      </c>
      <c r="F20" s="26">
        <f>F9+F11</f>
        <v>45659.4</v>
      </c>
      <c r="G20" s="26">
        <f>G9+G11</f>
        <v>611100</v>
      </c>
      <c r="H20" s="26">
        <f>H9+H11</f>
        <v>73222.600000000006</v>
      </c>
      <c r="I20" s="32"/>
      <c r="J20" s="11"/>
      <c r="K20" s="8" t="s">
        <v>11</v>
      </c>
      <c r="L20" s="14"/>
      <c r="M20" s="13"/>
      <c r="N20" s="13"/>
    </row>
    <row r="21" spans="1:14" ht="15.75" x14ac:dyDescent="0.25">
      <c r="A21" s="21" t="s">
        <v>11</v>
      </c>
      <c r="B21" s="19" t="s">
        <v>13</v>
      </c>
      <c r="C21" s="17" t="s">
        <v>11</v>
      </c>
      <c r="D21" s="26">
        <f>E21+F21+G21</f>
        <v>670761.6</v>
      </c>
      <c r="E21" s="32">
        <f>E20</f>
        <v>14002.2</v>
      </c>
      <c r="F21" s="32">
        <f>F20</f>
        <v>45659.4</v>
      </c>
      <c r="G21" s="32">
        <f>G20</f>
        <v>611100</v>
      </c>
      <c r="H21" s="32"/>
      <c r="I21" s="32"/>
      <c r="J21" s="18"/>
      <c r="K21" s="19" t="s">
        <v>11</v>
      </c>
      <c r="L21" s="14"/>
      <c r="M21" s="13"/>
      <c r="N21" s="13"/>
    </row>
    <row r="22" spans="1:14" ht="15.75" x14ac:dyDescent="0.25">
      <c r="B22" s="13"/>
      <c r="C22" s="13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</row>
    <row r="23" spans="1:14" ht="15.75" x14ac:dyDescent="0.25">
      <c r="B23" s="4"/>
      <c r="C23" s="4"/>
      <c r="D23" s="5"/>
      <c r="E23" s="5"/>
      <c r="F23" s="5"/>
      <c r="G23" s="5"/>
      <c r="H23" s="5"/>
      <c r="I23" s="5"/>
      <c r="J23" s="4"/>
      <c r="K23" s="4"/>
    </row>
    <row r="24" spans="1:14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4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4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4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СХ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2026-03-25T14:54:55Z</dcterms:modified>
</cp:coreProperties>
</file>